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J:\invasoras_new\A_Ponderacion\"/>
    </mc:Choice>
  </mc:AlternateContent>
  <bookViews>
    <workbookView xWindow="0" yWindow="0" windowWidth="20400" windowHeight="7290"/>
  </bookViews>
  <sheets>
    <sheet name="Cálculo" sheetId="2" r:id="rId1"/>
    <sheet name="Preguntas" sheetId="4" r:id="rId2"/>
    <sheet name="Incertidumbre" sheetId="5" r:id="rId3"/>
  </sheets>
  <calcPr calcId="162913" concurrentCalc="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E14" i="2" l="1"/>
  <c r="C14" i="2"/>
  <c r="E13" i="2"/>
  <c r="C13" i="2"/>
  <c r="E12" i="2"/>
  <c r="C12" i="2"/>
  <c r="E11" i="2"/>
  <c r="C11" i="2"/>
  <c r="E10" i="2"/>
  <c r="C10" i="2"/>
  <c r="E9" i="2"/>
  <c r="C9" i="2"/>
  <c r="E8" i="2"/>
  <c r="C8" i="2"/>
  <c r="E7" i="2"/>
  <c r="C7" i="2"/>
  <c r="E6" i="2"/>
  <c r="C6" i="2"/>
  <c r="E5" i="2"/>
  <c r="E15" i="2"/>
  <c r="C5" i="2"/>
  <c r="C15" i="2"/>
  <c r="G7" i="2"/>
  <c r="G9" i="2"/>
  <c r="G11" i="2"/>
  <c r="G13" i="2"/>
  <c r="G6" i="2"/>
  <c r="G8" i="2"/>
  <c r="G10" i="2"/>
  <c r="G12" i="2"/>
  <c r="G14" i="2"/>
  <c r="F5" i="2"/>
  <c r="F6" i="2"/>
  <c r="F7" i="2"/>
  <c r="F8" i="2"/>
  <c r="F9" i="2"/>
  <c r="F10" i="2"/>
  <c r="F11" i="2"/>
  <c r="F12" i="2"/>
  <c r="F13" i="2"/>
  <c r="F14" i="2"/>
  <c r="G5" i="2"/>
  <c r="G15" i="2"/>
  <c r="G17" i="2"/>
  <c r="F15" i="2"/>
  <c r="F17" i="2"/>
</calcChain>
</file>

<file path=xl/sharedStrings.xml><?xml version="1.0" encoding="utf-8"?>
<sst xmlns="http://schemas.openxmlformats.org/spreadsheetml/2006/main" count="128" uniqueCount="107">
  <si>
    <t>Pregunta</t>
  </si>
  <si>
    <t>Incertidumbre</t>
  </si>
  <si>
    <t>Total</t>
  </si>
  <si>
    <t>Indice de riesgo PI</t>
  </si>
  <si>
    <t>Indice de riesgo BT</t>
  </si>
  <si>
    <t>Media</t>
  </si>
  <si>
    <t>Especie:</t>
  </si>
  <si>
    <t>Alta</t>
  </si>
  <si>
    <t>Categoría 
de riesgo</t>
  </si>
  <si>
    <t>2. Relación con taxones invasores cercanos</t>
  </si>
  <si>
    <t>3. Vector de otras especies invasoras</t>
  </si>
  <si>
    <t>4. Riesgo de introducción</t>
  </si>
  <si>
    <t>5. Riesgo de establecimiento</t>
  </si>
  <si>
    <t xml:space="preserve">6. Riesgo de dispersión </t>
  </si>
  <si>
    <t>7. Impactos sanitarios</t>
  </si>
  <si>
    <r>
      <t>1.</t>
    </r>
    <r>
      <rPr>
        <b/>
        <sz val="7"/>
        <color theme="1"/>
        <rFont val="Times New Roman"/>
        <family val="1"/>
      </rPr>
      <t xml:space="preserve">    </t>
    </r>
    <r>
      <rPr>
        <b/>
        <sz val="12"/>
        <color theme="1"/>
        <rFont val="Arial"/>
        <family val="2"/>
      </rPr>
      <t xml:space="preserve">Reporte de invasora </t>
    </r>
  </si>
  <si>
    <t xml:space="preserve">Es aquella especie o población que no es nativa, que se encuentra fuera de su ámbito de distribución natural, que es capaz de sobrevivir, reproducirse y establecerse en hábitats y ecosistemas naturales y que amenaza la diversidad biológica nativa, la economía o la salud pública </t>
  </si>
  <si>
    <r>
      <rPr>
        <b/>
        <sz val="12"/>
        <color theme="1"/>
        <rFont val="Arial"/>
        <family val="2"/>
      </rPr>
      <t>Medio:</t>
    </r>
    <r>
      <rPr>
        <sz val="12"/>
        <color theme="1"/>
        <rFont val="Arial"/>
        <family val="2"/>
      </rPr>
      <t xml:space="preserve"> Evidencia de que la especie pertenece a una familia en la cual existen especies invasoras.</t>
    </r>
  </si>
  <si>
    <r>
      <rPr>
        <b/>
        <sz val="12"/>
        <color rgb="FF000000"/>
        <rFont val="Arial"/>
        <family val="2"/>
      </rPr>
      <t>Medio</t>
    </r>
    <r>
      <rPr>
        <sz val="12"/>
        <color rgb="FF000000"/>
        <rFont val="Arial"/>
        <family val="2"/>
      </rPr>
      <t>: Reporte de invasión o de impactos documentados en varios países, que no sean países vecinos o con rutas directas hacia México. Uno o varios AR lo identifican como de riesgo medio.</t>
    </r>
  </si>
  <si>
    <t>La especie tiene el potencial de transportar otras especies invasoras (es un vector) o patógenos y parásitos de importancia o impacto para la vida silvestre, el ser humano o actividades productivas (por ejemplo aquí se marca si es vector de rabia, psitacosis, virus del Nilo, cianobacterias, etc.)</t>
  </si>
  <si>
    <t xml:space="preserve">Probabilidad que tiene la especie de llegar al país o de que continúe introduciéndose (en caso de que ya esté presente o se trate de una traslocación). Destaca la importancia de la vía o el número de vías por las que entra la especie al territorio nacional. Interviene también el número de individuos y la frecuencia de introducción. </t>
  </si>
  <si>
    <r>
      <rPr>
        <b/>
        <sz val="12"/>
        <color theme="1"/>
        <rFont val="Arial"/>
        <family val="2"/>
      </rPr>
      <t xml:space="preserve">Muy Alto
</t>
    </r>
    <r>
      <rPr>
        <sz val="12"/>
        <color theme="1"/>
        <rFont val="Arial"/>
        <family val="2"/>
      </rPr>
      <t xml:space="preserve">Uno o más análisis de riesgo </t>
    </r>
    <r>
      <rPr>
        <sz val="12"/>
        <color rgb="FF000000"/>
        <rFont val="Arial"/>
        <family val="2"/>
      </rPr>
      <t>identifican a la especie como invasora de alto impacto en cualquier país o está reportada como invasora/plaga en México.</t>
    </r>
  </si>
  <si>
    <r>
      <rPr>
        <b/>
        <sz val="12"/>
        <color theme="1"/>
        <rFont val="Arial"/>
        <family val="2"/>
      </rPr>
      <t xml:space="preserve">Muy Alto
</t>
    </r>
    <r>
      <rPr>
        <sz val="12"/>
        <color theme="1"/>
        <rFont val="Arial"/>
        <family val="2"/>
      </rPr>
      <t>Evidencia de parentesco o categorías taxonómicas inferiores a especie (variedad, subespecie, raza, etc.) o híbridos invasores.</t>
    </r>
  </si>
  <si>
    <r>
      <rPr>
        <b/>
        <sz val="12"/>
        <color theme="1"/>
        <rFont val="Arial"/>
        <family val="2"/>
      </rPr>
      <t xml:space="preserve">Muy Alto
</t>
    </r>
    <r>
      <rPr>
        <sz val="12"/>
        <color theme="1"/>
        <rFont val="Arial"/>
        <family val="2"/>
      </rPr>
      <t>Evidencia de que la especie puede transportar especies dañinas para una o varias especies en alguna categoría de riesgo (IUCN, NOM-059), o de que la especie proviene de zonas identificadas por la OIE, IPPC, NAPPO, CDC, SAGARPA, SS u OIRSA como fuente de patógenos y parásitos peligrosos. Es vector de especies que causan afectaciones a la salud humana como zoonosis o epidemias fitosanitarias. Que puede causar daños en cascada a otras especies.</t>
    </r>
  </si>
  <si>
    <r>
      <rPr>
        <b/>
        <sz val="12"/>
        <color theme="1"/>
        <rFont val="Arial"/>
        <family val="2"/>
      </rPr>
      <t xml:space="preserve">Muy Alto
</t>
    </r>
    <r>
      <rPr>
        <sz val="12"/>
        <color theme="1"/>
        <rFont val="Arial"/>
        <family val="2"/>
      </rPr>
      <t>Evidencia de que la especie tiene alta demanda, tiene un uso tradicional arraigado o es esencial para la seguridad alimentaria;</t>
    </r>
    <r>
      <rPr>
        <b/>
        <sz val="12"/>
        <color theme="1"/>
        <rFont val="Arial"/>
        <family val="2"/>
      </rPr>
      <t xml:space="preserve"> </t>
    </r>
    <r>
      <rPr>
        <sz val="12"/>
        <color theme="1"/>
        <rFont val="Arial"/>
        <family val="2"/>
      </rPr>
      <t>o bien</t>
    </r>
    <r>
      <rPr>
        <b/>
        <sz val="12"/>
        <color theme="1"/>
        <rFont val="Arial"/>
        <family val="2"/>
      </rPr>
      <t xml:space="preserve"> </t>
    </r>
    <r>
      <rPr>
        <sz val="12"/>
        <color theme="1"/>
        <rFont val="Arial"/>
        <family val="2"/>
      </rPr>
      <t>tiene la posibilidad de entrar al país o  entrar a nuevas áreas por una o más vías; el número de individuos es considerable y la frecuencia de la introducción es alta o</t>
    </r>
    <r>
      <rPr>
        <b/>
        <sz val="12"/>
        <color theme="1"/>
        <rFont val="Arial"/>
        <family val="2"/>
      </rPr>
      <t xml:space="preserve"> </t>
    </r>
    <r>
      <rPr>
        <sz val="12"/>
        <color theme="1"/>
        <rFont val="Arial"/>
        <family val="2"/>
      </rPr>
      <t xml:space="preserve">está asociada con actividades que fomentan su dispersión o escape. No se tienen medidas para controlar la introducción de la especie al país. </t>
    </r>
  </si>
  <si>
    <r>
      <t xml:space="preserve">Medio
</t>
    </r>
    <r>
      <rPr>
        <sz val="12"/>
        <color theme="1"/>
        <rFont val="Arial"/>
        <family val="2"/>
      </rPr>
      <t>Evidencia de que la especie no tiene una alta demanda o hay pocos individuos con una alta frecuencia de introducción. Hay medidas disponibles para controlar su introducción y dispersión pero su efectividad no ha sido comprobada en las condiciones bajo las que se encontraría la especie en México.</t>
    </r>
  </si>
  <si>
    <r>
      <t xml:space="preserve">Medio
</t>
    </r>
    <r>
      <rPr>
        <sz val="12"/>
        <color theme="1"/>
        <rFont val="Arial"/>
        <family val="2"/>
      </rPr>
      <t xml:space="preserve">Evidencia de que la especie puede transportar patógenos que provocan daños menores para algunas especies, pero de que en la zona en la que se piensa </t>
    </r>
    <r>
      <rPr>
        <sz val="12"/>
        <color rgb="FF000000"/>
        <rFont val="Arial"/>
        <family val="2"/>
      </rPr>
      <t>introducir, o ya se ha introducido,</t>
    </r>
    <r>
      <rPr>
        <sz val="12"/>
        <color theme="1"/>
        <rFont val="Arial"/>
        <family val="2"/>
      </rPr>
      <t xml:space="preserve"> no existen especies nativas que pudieran ser afectadas.</t>
    </r>
    <r>
      <rPr>
        <b/>
        <sz val="12"/>
        <color theme="1"/>
        <rFont val="Arial"/>
        <family val="2"/>
      </rPr>
      <t xml:space="preserve"> </t>
    </r>
  </si>
  <si>
    <r>
      <rPr>
        <b/>
        <sz val="12"/>
        <color rgb="FF000000"/>
        <rFont val="Arial"/>
        <family val="2"/>
      </rPr>
      <t xml:space="preserve">Bajo
</t>
    </r>
    <r>
      <rPr>
        <sz val="12"/>
        <color rgb="FF000000"/>
        <rFont val="Arial"/>
        <family val="2"/>
      </rPr>
      <t>Reportes de impactos apenas perceptibles o de baja intensidad. Uno o varios AR lo identifican como de bajo impacto.</t>
    </r>
  </si>
  <si>
    <r>
      <rPr>
        <sz val="7"/>
        <color theme="1"/>
        <rFont val="Times New Roman"/>
        <family val="1"/>
      </rPr>
      <t xml:space="preserve"> </t>
    </r>
    <r>
      <rPr>
        <b/>
        <sz val="12"/>
        <color theme="1"/>
        <rFont val="Arial"/>
        <family val="2"/>
      </rPr>
      <t xml:space="preserve">Bajo
</t>
    </r>
    <r>
      <rPr>
        <sz val="12"/>
        <color theme="1"/>
        <rFont val="Arial"/>
        <family val="2"/>
      </rPr>
      <t>Evidencia de que la especie pertenece a la misma familia en la cual existen especies invasoras reportadas como de bajo impacto.</t>
    </r>
  </si>
  <si>
    <r>
      <rPr>
        <b/>
        <sz val="12"/>
        <color theme="1"/>
        <rFont val="Arial"/>
        <family val="2"/>
      </rPr>
      <t xml:space="preserve">Bajo
</t>
    </r>
    <r>
      <rPr>
        <sz val="12"/>
        <color theme="1"/>
        <rFont val="Arial"/>
        <family val="2"/>
      </rPr>
      <t>Evidencia de que la especie es vector de especies que causan afectaciones menores a una sola especie o población.</t>
    </r>
  </si>
  <si>
    <r>
      <rPr>
        <b/>
        <sz val="12"/>
        <color theme="1"/>
        <rFont val="Arial"/>
        <family val="2"/>
      </rPr>
      <t xml:space="preserve">Bajo
</t>
    </r>
    <r>
      <rPr>
        <sz val="12"/>
        <color theme="1"/>
        <rFont val="Arial"/>
        <family val="2"/>
      </rPr>
      <t>Evidencia de que la especie tiene una demanda limitada o la frecuencia y volumen de introducción son reducidos. Las medidas para controlar la introducción son eficientes y fáciles de implementar.</t>
    </r>
  </si>
  <si>
    <r>
      <rPr>
        <b/>
        <sz val="12"/>
        <color theme="1"/>
        <rFont val="Arial"/>
        <family val="2"/>
      </rPr>
      <t xml:space="preserve">No
</t>
    </r>
    <r>
      <rPr>
        <sz val="12"/>
        <color theme="1"/>
        <rFont val="Arial"/>
        <family val="2"/>
      </rPr>
      <t>No hay evidencia de que la especie sea invasora a pesar de que sí hay información sobre otros aspectos de la especie.</t>
    </r>
  </si>
  <si>
    <r>
      <rPr>
        <sz val="7"/>
        <color theme="1"/>
        <rFont val="Times New Roman"/>
        <family val="1"/>
      </rPr>
      <t xml:space="preserve"> </t>
    </r>
    <r>
      <rPr>
        <b/>
        <sz val="12"/>
        <color theme="1"/>
        <rFont val="Arial"/>
        <family val="2"/>
      </rPr>
      <t xml:space="preserve">No
</t>
    </r>
    <r>
      <rPr>
        <sz val="12"/>
        <color theme="1"/>
        <rFont val="Arial"/>
        <family val="2"/>
      </rPr>
      <t>No existen taxones invasores relacionados con la especie a pesar de que sí hay información sobre otros aspectos de la especie.</t>
    </r>
  </si>
  <si>
    <r>
      <rPr>
        <b/>
        <sz val="12"/>
        <color theme="1"/>
        <rFont val="Arial"/>
        <family val="2"/>
      </rPr>
      <t xml:space="preserve">No
</t>
    </r>
    <r>
      <rPr>
        <sz val="12"/>
        <color theme="1"/>
        <rFont val="Arial"/>
        <family val="2"/>
      </rPr>
      <t>La especie no transporta especies dañinas (la especie puede ser susceptible de liberarse de patógenos u otras especies dañinas mediante tratamiento o cuarentena).</t>
    </r>
  </si>
  <si>
    <r>
      <rPr>
        <b/>
        <sz val="12"/>
        <color theme="1"/>
        <rFont val="Arial"/>
        <family val="2"/>
      </rPr>
      <t xml:space="preserve">No
</t>
    </r>
    <r>
      <rPr>
        <sz val="12"/>
        <color theme="1"/>
        <rFont val="Arial"/>
        <family val="2"/>
      </rPr>
      <t>La especie no tiene demanda y las vías de introducción son limitadas. Existen medidas efectivas para controlar la introducción y dispersión de la especie en México.</t>
    </r>
  </si>
  <si>
    <r>
      <rPr>
        <sz val="7"/>
        <color theme="1"/>
        <rFont val="Times New Roman"/>
        <family val="1"/>
      </rPr>
      <t xml:space="preserve"> </t>
    </r>
    <r>
      <rPr>
        <b/>
        <sz val="12"/>
        <color theme="1"/>
        <rFont val="Arial"/>
        <family val="2"/>
      </rPr>
      <t xml:space="preserve">Se desconoce
</t>
    </r>
    <r>
      <rPr>
        <sz val="12"/>
        <color theme="1"/>
        <rFont val="Arial"/>
        <family val="2"/>
      </rPr>
      <t>No hay información comprobable.</t>
    </r>
  </si>
  <si>
    <t>Probabilidad que tiene la especie de reproducirse y fundar poblaciones viables en una región fuera de su rango de distribución natural. Este indicador toma en cuenta la disponibilidad de medidas para atenuar los daños potenciales. En el caso de especies exóticas ya establecidas o de nativas traslocadas se debe evaluar el riesgo de establecimiento en nuevos sitios donde no se han reportado previamente.</t>
  </si>
  <si>
    <r>
      <rPr>
        <b/>
        <sz val="12"/>
        <color rgb="FF000000"/>
        <rFont val="Arial"/>
        <family val="2"/>
      </rPr>
      <t xml:space="preserve">Alto
</t>
    </r>
    <r>
      <rPr>
        <sz val="12"/>
        <color rgb="FF000000"/>
        <rFont val="Arial"/>
        <family val="2"/>
      </rPr>
      <t xml:space="preserve">Reporte de invasión o de impactos documentados en varios países, o en un país vecino o un país que tenga comercio con México. </t>
    </r>
  </si>
  <si>
    <r>
      <rPr>
        <b/>
        <sz val="12"/>
        <color theme="1"/>
        <rFont val="Arial"/>
        <family val="2"/>
      </rPr>
      <t xml:space="preserve">Alto
</t>
    </r>
    <r>
      <rPr>
        <sz val="12"/>
        <color theme="1"/>
        <rFont val="Arial"/>
        <family val="2"/>
      </rPr>
      <t>Evidencia de que la especie pertenece a un género en el cual existen especies invasoras o de que existen especies equivalentes en otros géneros que son invasoras de alto impacto.</t>
    </r>
  </si>
  <si>
    <r>
      <rPr>
        <b/>
        <sz val="12"/>
        <color theme="1"/>
        <rFont val="Arial"/>
        <family val="2"/>
      </rPr>
      <t xml:space="preserve">Alto
</t>
    </r>
    <r>
      <rPr>
        <sz val="12"/>
        <color theme="1"/>
        <rFont val="Arial"/>
        <family val="2"/>
      </rPr>
      <t>Evidencia de que la especie puede transportar especies dañinas para varias especies silvestres o de importancia económica. Daños a poblaciones de especies nativas en toda su área de distribución.</t>
    </r>
  </si>
  <si>
    <r>
      <rPr>
        <b/>
        <sz val="12"/>
        <color theme="1"/>
        <rFont val="Arial"/>
        <family val="2"/>
      </rPr>
      <t xml:space="preserve">Alto
</t>
    </r>
    <r>
      <rPr>
        <sz val="12"/>
        <color theme="1"/>
        <rFont val="Arial"/>
        <family val="2"/>
      </rPr>
      <t>Evidencia de que la especie tiene una alta demanda o tiene la posibilidad de entrar al país (o a nuevas zonas) por una o más vías; el número de individuos que se introducen es considerable; hay pocos individuos con una alta frecuencia de introducción o se utiliza para actividades que fomentan su dispersión o escape. Las medidas para evitar su entrada son poco conocidas o poco efectivas.</t>
    </r>
  </si>
  <si>
    <r>
      <rPr>
        <b/>
        <sz val="12"/>
        <color theme="1"/>
        <rFont val="Arial"/>
        <family val="2"/>
      </rPr>
      <t>Alto</t>
    </r>
    <r>
      <rPr>
        <sz val="12"/>
        <color theme="1"/>
        <rFont val="Arial"/>
        <family val="2"/>
      </rPr>
      <t xml:space="preserve">
Evidencia de que al menos una población de la especie se ha establecido exitosamente y es autosuficiente fuera de su rango de distribución conocido. Especies con cualquier tipo de reproducción, especies que presenten cuidado parental, especies que presenten estrategia r. Las medidas de mitigación para evitar su establecimiento son poco conocidas o poco efectivas.</t>
    </r>
  </si>
  <si>
    <r>
      <rPr>
        <b/>
        <sz val="12"/>
        <color theme="1"/>
        <rFont val="Arial"/>
        <family val="2"/>
      </rPr>
      <t xml:space="preserve">Medio
</t>
    </r>
    <r>
      <rPr>
        <sz val="12"/>
        <color theme="1"/>
        <rFont val="Arial"/>
        <family val="2"/>
      </rPr>
      <t>Evidencia de que una población de la especie se ha establecido exitosamente pero no ha prosperado o no se reproducen. Especies con cualquier tipo de reproducción. Hay medidas de mitigación disponibles pero su efectividad no ha sido comprobada en las condiciones bajo las que se encontraría la especie en México.</t>
    </r>
  </si>
  <si>
    <r>
      <rPr>
        <b/>
        <sz val="12"/>
        <color theme="1"/>
        <rFont val="Arial"/>
        <family val="2"/>
      </rPr>
      <t xml:space="preserve">Bajo
</t>
    </r>
    <r>
      <rPr>
        <sz val="12"/>
        <color theme="1"/>
        <rFont val="Arial"/>
        <family val="2"/>
      </rPr>
      <t>Evidencia de que las poblaciones de la especie tienen requerimientos específicos para establecerse de forma autosuficiente fuera de su área de distribución natural (requiere de asistencia del ser humano). Las medidas de mitigación son eficientes y fáciles de implementar.</t>
    </r>
  </si>
  <si>
    <r>
      <rPr>
        <b/>
        <sz val="12"/>
        <color theme="1"/>
        <rFont val="Arial"/>
        <family val="2"/>
      </rPr>
      <t xml:space="preserve">No
</t>
    </r>
    <r>
      <rPr>
        <sz val="12"/>
        <color theme="1"/>
        <rFont val="Arial"/>
        <family val="2"/>
      </rPr>
      <t xml:space="preserve">Las poblaciones de la especie no son capaces de establecerse de manera autosuficiente en regiones fuera de su área de distribución natural. </t>
    </r>
  </si>
  <si>
    <r>
      <t xml:space="preserve">Muy Alto
</t>
    </r>
    <r>
      <rPr>
        <sz val="12"/>
        <color theme="1"/>
        <rFont val="Arial"/>
        <family val="2"/>
      </rPr>
      <t>Evidencia de que más de una población de la especie se ha establecido exitosamente y es autosuficiente en al menos una localidad fuera de su rango de distribución nativa, y se está incrementando el número de individuos. Especies con reproducción asexual, hermafroditas, especies que puedan almacenar los gametos por tiempo prolongado, semillas, esporas o quistes de invertebrados que permanecen latentes por varios años. No hay medidas de mitigación.</t>
    </r>
  </si>
  <si>
    <t>Evidencia documentada de invasividad de una o más especies con biología similar a la de la especie que se está evaluando. Las especies invasoras pueden poseer características no deseadas que no necesariamente tienen el resto de las especies relacionadas taxonómicamente</t>
  </si>
  <si>
    <r>
      <t xml:space="preserve">Probabilidad que tiene la especie de </t>
    </r>
    <r>
      <rPr>
        <b/>
        <sz val="12"/>
        <color theme="1"/>
        <rFont val="Arial"/>
        <family val="2"/>
      </rPr>
      <t>expandir su rango geográfico</t>
    </r>
    <r>
      <rPr>
        <sz val="12"/>
        <color theme="1"/>
        <rFont val="Arial"/>
        <family val="2"/>
      </rPr>
      <t xml:space="preserve"> cuando se establece en una región en la que no es nativa. Este indicador toma en cuenta la disponibilidad de medidas para atenuar los daños potenciales.</t>
    </r>
  </si>
  <si>
    <r>
      <rPr>
        <b/>
        <sz val="12"/>
        <color theme="1"/>
        <rFont val="Arial"/>
        <family val="2"/>
      </rPr>
      <t>Alto:</t>
    </r>
    <r>
      <rPr>
        <sz val="12"/>
        <color theme="1"/>
        <rFont val="Arial"/>
        <family val="2"/>
      </rPr>
      <t xml:space="preserve"> Evidencia de que la especie es capaz de establecer nuevas poblaciones viables lejos de la población original. Las medidas de mitigación son poco conocidas o poco efectivas.</t>
    </r>
  </si>
  <si>
    <r>
      <rPr>
        <b/>
        <sz val="12"/>
        <color theme="1"/>
        <rFont val="Arial"/>
        <family val="2"/>
      </rPr>
      <t xml:space="preserve">Medio
</t>
    </r>
    <r>
      <rPr>
        <sz val="12"/>
        <color theme="1"/>
        <rFont val="Arial"/>
        <family val="2"/>
      </rPr>
      <t>Evidencia de que el área geográfica en la que se distribuye la especie aumenta. Hay medidas de mitigación disponibles pero su efectividad no ha sido comprobada bajo las condiciones en las que la especie se encontraría en México.</t>
    </r>
  </si>
  <si>
    <r>
      <rPr>
        <b/>
        <sz val="12"/>
        <color theme="1"/>
        <rFont val="Arial"/>
        <family val="2"/>
      </rPr>
      <t xml:space="preserve">Bajo
</t>
    </r>
    <r>
      <rPr>
        <sz val="12"/>
        <color theme="1"/>
        <rFont val="Arial"/>
        <family val="2"/>
      </rPr>
      <t>Evidencia de que la especie requiere de asistencia para dispersarse en la región o las medidas de mitigación son eficientes y fáciles de implementar.</t>
    </r>
  </si>
  <si>
    <r>
      <t xml:space="preserve">No
</t>
    </r>
    <r>
      <rPr>
        <sz val="12"/>
        <color theme="1"/>
        <rFont val="Arial"/>
        <family val="2"/>
      </rPr>
      <t>La especie no puede dispersarse.</t>
    </r>
  </si>
  <si>
    <t>Describir los impactos a la salud humana, animal y/o vegetal causados directamente por la especie. Por ejemplo aquí se marca si la especie es venenosa, tóxica, causante de alergias, especie parasitoide o la especie en sí es el factor causal de una enfermedad (la especie evaluada es un virus, bacteria, etc)*.</t>
  </si>
  <si>
    <r>
      <t>No:</t>
    </r>
    <r>
      <rPr>
        <sz val="12"/>
        <color theme="1"/>
        <rFont val="Arial"/>
        <family val="2"/>
      </rPr>
      <t xml:space="preserve"> No hay información de que la especie cause daños a la salud a pesar de que sí se conoce información sobre otros aspectos.</t>
    </r>
  </si>
  <si>
    <r>
      <t xml:space="preserve">Medio: </t>
    </r>
    <r>
      <rPr>
        <sz val="12"/>
        <color theme="1"/>
        <rFont val="Arial"/>
        <family val="2"/>
      </rPr>
      <t>Existe evidencia de que la especie misma provoca, o puede provocar, daños o afectaciones menores a la salud animal, humana, y/o plantas en una sola especie en toda su área de distribución. Causa afectaciones menores a gran escala. O que en la zona en la que se piensa introducir o ha sido introducida no existen especies nativas que pudieran ser afectadas.</t>
    </r>
    <r>
      <rPr>
        <b/>
        <sz val="12"/>
        <color theme="1"/>
        <rFont val="Arial"/>
        <family val="2"/>
      </rPr>
      <t xml:space="preserve"> </t>
    </r>
  </si>
  <si>
    <r>
      <t xml:space="preserve"> Alto</t>
    </r>
    <r>
      <rPr>
        <sz val="12"/>
        <color theme="1"/>
        <rFont val="Arial"/>
        <family val="2"/>
      </rPr>
      <t>: Existe evidencia de que la especie misma provoca, o puede provocar, daños o afectaciones a la salud animal, humana, y/o plantas en varias especies silvestres o de importancia económica (en toda su área de distribución). Causa afectaciones medianas a gran escala</t>
    </r>
    <r>
      <rPr>
        <b/>
        <sz val="12"/>
        <color theme="1"/>
        <rFont val="Arial"/>
        <family val="2"/>
      </rPr>
      <t xml:space="preserve">. </t>
    </r>
  </si>
  <si>
    <t>Describe los impactos a la economía y al tejido social. Considera el incremento de costos de actividades productivas, daños a la infraestructura, pérdidas económicas por daños o compensación de daños, pérdida de usos y costumbres, desintegración social, etc.</t>
  </si>
  <si>
    <r>
      <t>b.</t>
    </r>
    <r>
      <rPr>
        <sz val="7"/>
        <color theme="1"/>
        <rFont val="Times New Roman"/>
        <family val="1"/>
      </rPr>
      <t xml:space="preserve">    </t>
    </r>
    <r>
      <rPr>
        <b/>
        <sz val="12"/>
        <color theme="1"/>
        <rFont val="Arial"/>
        <family val="2"/>
      </rPr>
      <t>Alto:</t>
    </r>
    <r>
      <rPr>
        <sz val="12"/>
        <color theme="1"/>
        <rFont val="Arial"/>
        <family val="2"/>
      </rPr>
      <t xml:space="preserve"> Existe evidencia de que la especie provoca o puede provocar daño considerable en alguna parte del proceso productivo; puede afectar tanto el área como el volumen de producción. Los costos de las medidas de control y contención son elevados.</t>
    </r>
  </si>
  <si>
    <r>
      <t>c.</t>
    </r>
    <r>
      <rPr>
        <sz val="7"/>
        <color theme="1"/>
        <rFont val="Times New Roman"/>
        <family val="1"/>
      </rPr>
      <t xml:space="preserve">    </t>
    </r>
    <r>
      <rPr>
        <b/>
        <sz val="12"/>
        <color theme="1"/>
        <rFont val="Arial"/>
        <family val="2"/>
      </rPr>
      <t>Medio:</t>
    </r>
    <r>
      <rPr>
        <sz val="12"/>
        <color theme="1"/>
        <rFont val="Arial"/>
        <family val="2"/>
      </rPr>
      <t xml:space="preserve"> Existe evidencia de que la especie provoca o puede provocar daño moderado a la capacidad productiva o a una parte del proceso productivo. Existen medidas de mitigación disponibles para reducir el impacto, pero su efectividad no ha sido comprobada en las condiciones bajo las que se encontraría la especie en México.</t>
    </r>
  </si>
  <si>
    <r>
      <t>8.</t>
    </r>
    <r>
      <rPr>
        <b/>
        <sz val="7"/>
        <color theme="1"/>
        <rFont val="Times New Roman"/>
        <family val="1"/>
      </rPr>
      <t xml:space="preserve">    </t>
    </r>
    <r>
      <rPr>
        <b/>
        <sz val="12"/>
        <color theme="1"/>
        <rFont val="Arial"/>
        <family val="2"/>
      </rPr>
      <t>Impactos económicos y sociales</t>
    </r>
  </si>
  <si>
    <t xml:space="preserve">Describe los impactos al ambiente; se refiere a cambios físicos y químicos en agua, suelo, aire y luz. </t>
  </si>
  <si>
    <r>
      <t>9.</t>
    </r>
    <r>
      <rPr>
        <b/>
        <sz val="7"/>
        <color theme="1"/>
        <rFont val="Times New Roman"/>
        <family val="1"/>
      </rPr>
      <t xml:space="preserve">    </t>
    </r>
    <r>
      <rPr>
        <b/>
        <sz val="12"/>
        <color theme="1"/>
        <rFont val="Arial"/>
        <family val="2"/>
      </rPr>
      <t>Impactos al ecosistema</t>
    </r>
  </si>
  <si>
    <t>Describe los impactos a las comunidades y especies; por ejemplo, mediante herbivoría, competencia, depredación e hibridación.</t>
  </si>
  <si>
    <r>
      <t>10.</t>
    </r>
    <r>
      <rPr>
        <b/>
        <sz val="7"/>
        <color theme="1"/>
        <rFont val="Times New Roman"/>
        <family val="1"/>
      </rPr>
      <t xml:space="preserve">    </t>
    </r>
    <r>
      <rPr>
        <b/>
        <sz val="12"/>
        <color theme="1"/>
        <rFont val="Arial"/>
        <family val="2"/>
      </rPr>
      <t>Impactos a la biodiversidad</t>
    </r>
  </si>
  <si>
    <r>
      <rPr>
        <b/>
        <sz val="12"/>
        <color theme="1"/>
        <rFont val="Arial"/>
        <family val="2"/>
      </rPr>
      <t xml:space="preserve">Muy Alto
</t>
    </r>
    <r>
      <rPr>
        <sz val="12"/>
        <color theme="1"/>
        <rFont val="Arial"/>
        <family val="2"/>
      </rPr>
      <t>Evidencia de que la especie es capaz de establecer nuevas poblaciones autosuficientes en poco tiempo y lejos de la población original o es capaz de extenderse rápidamente en grandes superficies, lo que le permite colonizar nuevas áreas relativamente rápido, por medios naturales o artificiales. No se cuenta con medidas para su mitigación.</t>
    </r>
  </si>
  <si>
    <r>
      <t xml:space="preserve">Muy Alto
</t>
    </r>
    <r>
      <rPr>
        <sz val="12"/>
        <color theme="1"/>
        <rFont val="Arial"/>
        <family val="2"/>
      </rPr>
      <t>Existe evidencia de que la especie misma provoca, o puede provocar, afectaciones a la salud animal, humana, y/o plantas. Causa afectaciones severas a gran escala y afecta especies nativas o en alguna categoría de riesgo (IUCN, NOM-059).</t>
    </r>
  </si>
  <si>
    <r>
      <rPr>
        <b/>
        <sz val="12"/>
        <color theme="1"/>
        <rFont val="Arial"/>
        <family val="2"/>
      </rPr>
      <t xml:space="preserve">Muy Alto
</t>
    </r>
    <r>
      <rPr>
        <sz val="12"/>
        <color theme="1"/>
        <rFont val="Arial"/>
        <family val="2"/>
      </rPr>
      <t>Existe evidencia de que la especie provoca, o puede provocar, la inhabilitación irreversible de la capacidad productiva para una actividad económica determinada en una región (unidad, área de producción o área de influencia). No existe ningún método eficiente para su contención o erradicación.</t>
    </r>
  </si>
  <si>
    <r>
      <t xml:space="preserve">Muy Alto
</t>
    </r>
    <r>
      <rPr>
        <sz val="12"/>
        <color theme="1"/>
        <rFont val="Arial"/>
        <family val="2"/>
      </rPr>
      <t xml:space="preserve">Existe evidencia de que la especie causa cambios sustanciales, permanentes e irreversibles de gran extensión. </t>
    </r>
  </si>
  <si>
    <r>
      <rPr>
        <b/>
        <sz val="12"/>
        <color theme="1"/>
        <rFont val="Arial"/>
        <family val="2"/>
      </rPr>
      <t xml:space="preserve">Muy Alto
</t>
    </r>
    <r>
      <rPr>
        <sz val="12"/>
        <color theme="1"/>
        <rFont val="Arial"/>
        <family val="2"/>
      </rPr>
      <t>Existe evidencia de que la especie representa un riesgo de extinción para especies en alguna categoría de riesgo debido a alguna interacción biótica (por ejemplo, herbivoría, frugivoría, competencia, depredación, hibridación, parasitismo, etc.) o existe la posibilidad de que se introduzca en ecosistemas sensibles (islas, oasis, etc.) o genera cambios permanentes en la estructura de la comunidad (alteración de redes tróficas, cambios en la estructura de los ecosistemas, daños en cascada y afectación a las especies clave).</t>
    </r>
  </si>
  <si>
    <r>
      <rPr>
        <b/>
        <sz val="12"/>
        <color theme="1"/>
        <rFont val="Arial"/>
        <family val="2"/>
      </rPr>
      <t xml:space="preserve">Alto
</t>
    </r>
    <r>
      <rPr>
        <sz val="12"/>
        <color theme="1"/>
        <rFont val="Arial"/>
        <family val="2"/>
      </rPr>
      <t>Existe evidencia de que la especie causa cambios sustanciales temporales y reversibles a largo plazo (&gt; de 20 años) en grandes extensiones.</t>
    </r>
  </si>
  <si>
    <r>
      <t xml:space="preserve">Alto
</t>
    </r>
    <r>
      <rPr>
        <sz val="12"/>
        <color theme="1"/>
        <rFont val="Arial"/>
        <family val="2"/>
      </rPr>
      <t>Existe evidencia de que la especie tiene alta probabilidad de producir descendencia fértil por hibridación o provoca cambios reversibles a largo plazo (&gt; de 20 años) a la comunidad (cambios en las redes tróficas, competencia por alimento y espacio, cambios conductuales) o causa afectaciones negativas en el tamaño de las poblaciones nativas.</t>
    </r>
    <r>
      <rPr>
        <b/>
        <sz val="12"/>
        <color theme="1"/>
        <rFont val="Arial"/>
        <family val="2"/>
      </rPr>
      <t xml:space="preserve"> </t>
    </r>
  </si>
  <si>
    <r>
      <rPr>
        <b/>
        <sz val="12"/>
        <color theme="1"/>
        <rFont val="Arial"/>
        <family val="2"/>
      </rPr>
      <t xml:space="preserve">Medio
</t>
    </r>
    <r>
      <rPr>
        <sz val="12"/>
        <color theme="1"/>
        <rFont val="Arial"/>
        <family val="2"/>
      </rPr>
      <t>Existe evidencia de que la especie tiene una baja probabilidad de producir descendencia fértil por hibridación o provoca cambios reversibles en el mediano-corto plazo (5-20 años) a la comunidad (cambios en las redes tróficas, competencia por alimento y espacio, cambios conductuales)</t>
    </r>
    <r>
      <rPr>
        <b/>
        <sz val="12"/>
        <color theme="1"/>
        <rFont val="Arial"/>
        <family val="2"/>
      </rPr>
      <t>.</t>
    </r>
  </si>
  <si>
    <r>
      <rPr>
        <b/>
        <sz val="12"/>
        <color theme="1"/>
        <rFont val="Arial"/>
        <family val="2"/>
      </rPr>
      <t xml:space="preserve">Medio
</t>
    </r>
    <r>
      <rPr>
        <sz val="12"/>
        <color theme="1"/>
        <rFont val="Arial"/>
        <family val="2"/>
      </rPr>
      <t>Existe evidencia de que la especie causa cambios reversibles a mediano y corto plazo (5-20 años) en extensiones restringidas.</t>
    </r>
  </si>
  <si>
    <r>
      <rPr>
        <b/>
        <sz val="12"/>
        <color theme="1"/>
        <rFont val="Arial"/>
        <family val="2"/>
      </rPr>
      <t xml:space="preserve">Bajo
</t>
    </r>
    <r>
      <rPr>
        <sz val="12"/>
        <color theme="1"/>
        <rFont val="Arial"/>
        <family val="2"/>
      </rPr>
      <t>Existe evidencia de que la especie causa cambios perceptibles localizados y sin mayor efecto en el ambiente o reversibles en un periodo menor a 5 años.</t>
    </r>
  </si>
  <si>
    <r>
      <rPr>
        <b/>
        <sz val="12"/>
        <color theme="1"/>
        <rFont val="Arial"/>
        <family val="2"/>
      </rPr>
      <t xml:space="preserve">Bajo
</t>
    </r>
    <r>
      <rPr>
        <sz val="12"/>
        <color theme="1"/>
        <rFont val="Arial"/>
        <family val="2"/>
      </rPr>
      <t>Existe evidencia de que solo ha ocurrido hibridación en cautiverio o evidencia de poca interacción (depredación y competencia) con las especies nativas. Daños equiparables a los causados por las especies nativas.</t>
    </r>
  </si>
  <si>
    <r>
      <rPr>
        <b/>
        <sz val="12"/>
        <color theme="1"/>
        <rFont val="Arial"/>
        <family val="2"/>
      </rPr>
      <t xml:space="preserve">Bajo
</t>
    </r>
    <r>
      <rPr>
        <sz val="12"/>
        <color theme="1"/>
        <rFont val="Arial"/>
        <family val="2"/>
      </rPr>
      <t xml:space="preserve">Se reportan afectaciones menores a la salud animal, humana, y/o plantas sólo en una población específica (focalizada). Causa afectaciones menores a escala reducida.  </t>
    </r>
  </si>
  <si>
    <r>
      <rPr>
        <b/>
        <sz val="12"/>
        <color theme="1"/>
        <rFont val="Arial"/>
        <family val="2"/>
      </rPr>
      <t xml:space="preserve">Bajo
</t>
    </r>
    <r>
      <rPr>
        <sz val="12"/>
        <color theme="1"/>
        <rFont val="Arial"/>
        <family val="2"/>
      </rPr>
      <t>Existe evidencia de que la especie provoca o puede provocar daños a la capacidad productiva o a una parte del proceso productivo, similares a los que causaría una especie nativa. Existen medidas suficientes y accesibles para reducir el impacto.</t>
    </r>
  </si>
  <si>
    <r>
      <t xml:space="preserve">No
</t>
    </r>
    <r>
      <rPr>
        <sz val="12"/>
        <color theme="1"/>
        <rFont val="Arial"/>
        <family val="2"/>
      </rPr>
      <t>No hay información de que la especie cause daños económicos y sociales a pesar de que sí hay información sobre otros aspectos de la especie.</t>
    </r>
  </si>
  <si>
    <r>
      <t xml:space="preserve">No
</t>
    </r>
    <r>
      <rPr>
        <sz val="12"/>
        <color theme="1"/>
        <rFont val="Arial"/>
        <family val="2"/>
      </rPr>
      <t>No hay información de que la especie cause cambios a pesar de que sí hay información sobre otros aspectos de la especie.</t>
    </r>
  </si>
  <si>
    <r>
      <rPr>
        <b/>
        <sz val="12"/>
        <color theme="1"/>
        <rFont val="Arial"/>
        <family val="2"/>
      </rPr>
      <t xml:space="preserve">No
</t>
    </r>
    <r>
      <rPr>
        <sz val="12"/>
        <color theme="1"/>
        <rFont val="Arial"/>
        <family val="2"/>
      </rPr>
      <t>No hay información de que la especie tenga impactos a la biodiversidad a pesar de que sí hay información sobre otros aspectos de la especie.</t>
    </r>
  </si>
  <si>
    <t>Tipos de fuentes de información</t>
  </si>
  <si>
    <t>Mínima</t>
  </si>
  <si>
    <t>Baja</t>
  </si>
  <si>
    <t>Máxima</t>
  </si>
  <si>
    <t xml:space="preserve">• Bases de datos de información especializada (por ejemplo CABI-ISC, ISSG-UICN, USGS-NAS, GIASIPartnership, FishBase, The PlantList, etc.)
• Documento científico o técnico no publicado
</t>
  </si>
  <si>
    <t xml:space="preserve">Fuentes confiables de información como:
• Libros o artículos científicos o técnicos que han pasado por proceso de revisión por pares
• Publicaciones oficiales (por ejemplo, SAGARPA, SEMARNAT, Secretaría de Salud, NAPPO, OIRSA, etc.)
• Información de especialistas
</t>
  </si>
  <si>
    <t xml:space="preserve">• Documento científico técnico sin aprobación editorial
• Publicación de aficionado especialista
• Bases de datos no revisadas por pares 
</t>
  </si>
  <si>
    <t xml:space="preserve">• Información contradictoria
• Fuentes de baja calidad (p. ej. blogs o foros)
• Basada en información de otras especies del mismo género
</t>
  </si>
  <si>
    <t>BT=  Biologìa Taxonomía. Se le da más peso a las caracterìsticas biológicas de la especie (preguntas 1-3)</t>
  </si>
  <si>
    <t>Fecha de evaluación:</t>
  </si>
  <si>
    <t xml:space="preserve">1. Reporte de invasora </t>
  </si>
  <si>
    <t>8. Impactos económicos y sociales</t>
  </si>
  <si>
    <t>9. Impactos al ecosistema</t>
  </si>
  <si>
    <t>10.Impactos a la biodiversidad</t>
  </si>
  <si>
    <t>Muy Alto</t>
  </si>
  <si>
    <t>Alto</t>
  </si>
  <si>
    <t>Medio</t>
  </si>
  <si>
    <t>Bajo</t>
  </si>
  <si>
    <t>No</t>
  </si>
  <si>
    <t>Se desconoce</t>
  </si>
  <si>
    <t xml:space="preserve">• Falta de evidencia
• Solo hay una fuente de baja calidad
Para respuestas SE DESCONOCE la incertidumbre debe ser màxima
</t>
  </si>
  <si>
    <t>Respuestas posibles</t>
  </si>
  <si>
    <t>Incertidumbres posibles</t>
  </si>
  <si>
    <t>PI= Proceso de Invasión. Se le da más peso al riesgo de introducciòn, establecimiento y dispersión (preguntas 4-6)</t>
  </si>
  <si>
    <r>
      <t xml:space="preserve">Incertidumbre
</t>
    </r>
    <r>
      <rPr>
        <sz val="9"/>
        <color theme="1"/>
        <rFont val="Calibri"/>
        <family val="2"/>
        <scheme val="minor"/>
      </rPr>
      <t>Seleccionar del menú desplegable</t>
    </r>
  </si>
  <si>
    <r>
      <t xml:space="preserve">Valor
</t>
    </r>
    <r>
      <rPr>
        <sz val="9"/>
        <color theme="1"/>
        <rFont val="Calibri"/>
        <family val="2"/>
        <scheme val="minor"/>
      </rPr>
      <t>Asignado automáticamente</t>
    </r>
  </si>
  <si>
    <r>
      <t xml:space="preserve">Respuesta
</t>
    </r>
    <r>
      <rPr>
        <sz val="9"/>
        <color theme="1"/>
        <rFont val="Calibri"/>
        <family val="2"/>
        <scheme val="minor"/>
      </rPr>
      <t>Seleccionar del menú desplegable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</si>
</sst>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1"/>
      <color theme="1"/>
      <name val="Calibri"/>
      <family val="2"/>
      <scheme val="minor"/>
    </font>
    <font>
      <sz val="12"/>
      <color rgb="FF000000"/>
      <name val="Arial"/>
      <family val="2"/>
    </font>
    <font>
      <b/>
      <sz val="12"/>
      <color theme="1"/>
      <name val="Arial"/>
      <family val="2"/>
    </font>
    <font>
      <sz val="12"/>
      <color theme="1"/>
      <name val="Arial"/>
      <family val="2"/>
    </font>
    <font>
      <b/>
      <sz val="12"/>
      <color rgb="FF000000"/>
      <name val="Arial"/>
      <family val="2"/>
    </font>
    <font>
      <sz val="7"/>
      <color theme="1"/>
      <name val="Times New Roman"/>
      <family val="1"/>
    </font>
    <font>
      <b/>
      <sz val="7"/>
      <color theme="1"/>
      <name val="Times New Roman"/>
      <family val="1"/>
    </font>
    <font>
      <sz val="11"/>
      <color theme="1"/>
      <name val="Arial"/>
      <family val="2"/>
    </font>
    <font>
      <b/>
      <sz val="11"/>
      <color theme="1"/>
      <name val="Arial"/>
      <family val="2"/>
    </font>
    <font>
      <sz val="10"/>
      <color theme="1"/>
      <name val="Arial"/>
      <family val="2"/>
    </font>
    <font>
      <sz val="11"/>
      <name val="Calibri"/>
      <family val="2"/>
      <scheme val="minor"/>
    </font>
    <font>
      <sz val="9"/>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6" tint="0.39997558519241921"/>
        <bgColor indexed="64"/>
      </patternFill>
    </fill>
  </fills>
  <borders count="14">
    <border>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bottom style="thin">
        <color auto="1"/>
      </bottom>
      <diagonal/>
    </border>
    <border>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39">
    <xf numFmtId="0" fontId="0" fillId="0" borderId="0" xfId="0"/>
    <xf numFmtId="0" fontId="1" fillId="0" borderId="0" xfId="0" applyFont="1"/>
    <xf numFmtId="0" fontId="0" fillId="0" borderId="3" xfId="0" applyBorder="1"/>
    <xf numFmtId="0" fontId="0" fillId="0" borderId="4" xfId="0" applyBorder="1"/>
    <xf numFmtId="0" fontId="1" fillId="0" borderId="5" xfId="0" applyFont="1" applyBorder="1"/>
    <xf numFmtId="0" fontId="1" fillId="0" borderId="6" xfId="0" applyFont="1" applyBorder="1"/>
    <xf numFmtId="0" fontId="1" fillId="0" borderId="7" xfId="0" applyFont="1" applyBorder="1"/>
    <xf numFmtId="0" fontId="0" fillId="0" borderId="0" xfId="0" applyBorder="1"/>
    <xf numFmtId="0" fontId="0" fillId="0" borderId="11" xfId="0" applyBorder="1"/>
    <xf numFmtId="0" fontId="0" fillId="0" borderId="12" xfId="0" applyBorder="1"/>
    <xf numFmtId="0" fontId="0" fillId="0" borderId="9" xfId="0" applyBorder="1" applyAlignment="1">
      <alignment horizontal="center" vertical="center"/>
    </xf>
    <xf numFmtId="0" fontId="0" fillId="0" borderId="10" xfId="0" applyBorder="1" applyAlignment="1">
      <alignment horizontal="center" vertical="center"/>
    </xf>
    <xf numFmtId="0" fontId="1" fillId="0" borderId="0" xfId="0" applyFont="1" applyAlignment="1">
      <alignment horizontal="center"/>
    </xf>
    <xf numFmtId="0" fontId="3" fillId="0" borderId="0" xfId="0" applyFont="1" applyAlignment="1">
      <alignment horizontal="justify" vertical="top"/>
    </xf>
    <xf numFmtId="0" fontId="0" fillId="0" borderId="0" xfId="0" applyAlignment="1">
      <alignment vertical="top"/>
    </xf>
    <xf numFmtId="0" fontId="8" fillId="0" borderId="0" xfId="0" applyFont="1" applyAlignment="1">
      <alignment horizontal="justify" vertical="top"/>
    </xf>
    <xf numFmtId="0" fontId="4" fillId="0" borderId="0" xfId="0" applyFont="1" applyAlignment="1">
      <alignment horizontal="justify" vertical="top"/>
    </xf>
    <xf numFmtId="0" fontId="2" fillId="0" borderId="0" xfId="0" applyFont="1" applyAlignment="1">
      <alignment horizontal="justify" vertical="top" wrapText="1"/>
    </xf>
    <xf numFmtId="0" fontId="4" fillId="0" borderId="0" xfId="0" applyFont="1" applyAlignment="1">
      <alignment horizontal="justify" vertical="top" wrapText="1"/>
    </xf>
    <xf numFmtId="0" fontId="3" fillId="0" borderId="0" xfId="0" applyFont="1" applyAlignment="1">
      <alignment vertical="top" wrapText="1"/>
    </xf>
    <xf numFmtId="0" fontId="3" fillId="0" borderId="0" xfId="0" applyFont="1" applyAlignment="1">
      <alignment horizontal="left" vertical="top" wrapText="1"/>
    </xf>
    <xf numFmtId="0" fontId="2" fillId="0" borderId="0" xfId="0" applyFont="1" applyAlignment="1">
      <alignment horizontal="justify" vertical="top"/>
    </xf>
    <xf numFmtId="0" fontId="3" fillId="0" borderId="0" xfId="0" applyFont="1" applyAlignment="1">
      <alignment horizontal="justify" vertical="top" wrapText="1"/>
    </xf>
    <xf numFmtId="0" fontId="9" fillId="0" borderId="13" xfId="0" applyFont="1" applyBorder="1" applyAlignment="1">
      <alignment horizontal="center" vertical="center" wrapText="1"/>
    </xf>
    <xf numFmtId="0" fontId="9" fillId="0" borderId="10" xfId="0" applyFont="1" applyBorder="1" applyAlignment="1">
      <alignment horizontal="center" vertical="center" wrapText="1"/>
    </xf>
    <xf numFmtId="0" fontId="0" fillId="0" borderId="0" xfId="0" applyAlignment="1">
      <alignment wrapText="1"/>
    </xf>
    <xf numFmtId="0" fontId="10" fillId="0" borderId="0" xfId="0" applyFont="1" applyAlignment="1">
      <alignment horizontal="justify" vertical="top"/>
    </xf>
    <xf numFmtId="0" fontId="10" fillId="0" borderId="0" xfId="0" applyFont="1"/>
    <xf numFmtId="0" fontId="11" fillId="2" borderId="0" xfId="0" applyFont="1" applyFill="1"/>
    <xf numFmtId="0" fontId="1" fillId="0" borderId="0" xfId="0" applyFont="1" applyAlignment="1">
      <alignment horizontal="center"/>
    </xf>
    <xf numFmtId="0" fontId="0" fillId="3" borderId="3" xfId="0" applyFill="1" applyBorder="1"/>
    <xf numFmtId="0" fontId="0" fillId="3" borderId="0" xfId="0" applyFill="1" applyBorder="1"/>
    <xf numFmtId="0" fontId="1" fillId="4" borderId="1" xfId="0" applyFont="1" applyFill="1" applyBorder="1"/>
    <xf numFmtId="0" fontId="1" fillId="4" borderId="2" xfId="0" applyFont="1" applyFill="1" applyBorder="1"/>
    <xf numFmtId="0" fontId="1" fillId="4" borderId="0" xfId="0" applyFont="1" applyFill="1"/>
    <xf numFmtId="0" fontId="11" fillId="2" borderId="0" xfId="0" applyFont="1" applyFill="1" applyAlignment="1">
      <alignment wrapText="1"/>
    </xf>
    <xf numFmtId="0" fontId="1" fillId="4" borderId="1" xfId="0" applyFont="1" applyFill="1" applyBorder="1" applyAlignment="1">
      <alignment wrapText="1"/>
    </xf>
    <xf numFmtId="0" fontId="1" fillId="4" borderId="2" xfId="0" applyFont="1" applyFill="1" applyBorder="1" applyAlignment="1">
      <alignment wrapText="1"/>
    </xf>
    <xf numFmtId="0" fontId="1" fillId="4" borderId="8"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tabSelected="1" workbookViewId="0">
      <selection activeCell="B5" sqref="B5"/>
    </sheetView>
  </sheetViews>
  <sheetFormatPr baseColWidth="10" defaultRowHeight="15" x14ac:dyDescent="0.25"/>
  <cols>
    <col min="1" max="1" width="39.5703125" customWidth="1"/>
    <col min="2" max="2" width="20.85546875" customWidth="1"/>
    <col min="3" max="3" width="14.7109375" customWidth="1"/>
    <col min="4" max="4" width="23.85546875" customWidth="1"/>
    <col min="5" max="5" width="19" customWidth="1"/>
    <col min="6" max="6" width="21.28515625" customWidth="1"/>
    <col min="7" max="7" width="21.140625" customWidth="1"/>
    <col min="8" max="9" width="17.28515625" customWidth="1"/>
  </cols>
  <sheetData>
    <row r="1" spans="1:11" x14ac:dyDescent="0.25">
      <c r="A1" s="1" t="s">
        <v>6</v>
      </c>
      <c r="B1" s="29"/>
      <c r="C1" s="29"/>
      <c r="D1" s="29"/>
      <c r="E1" s="29"/>
    </row>
    <row r="2" spans="1:11" x14ac:dyDescent="0.25">
      <c r="A2" s="1" t="s">
        <v>89</v>
      </c>
      <c r="B2" s="12"/>
      <c r="C2" s="12"/>
      <c r="D2" s="12"/>
      <c r="E2" s="12"/>
    </row>
    <row r="4" spans="1:11" ht="51.75" x14ac:dyDescent="0.25">
      <c r="A4" s="34" t="s">
        <v>0</v>
      </c>
      <c r="B4" s="36" t="s">
        <v>106</v>
      </c>
      <c r="C4" s="37" t="s">
        <v>105</v>
      </c>
      <c r="D4" s="36" t="s">
        <v>104</v>
      </c>
      <c r="E4" s="37" t="s">
        <v>105</v>
      </c>
      <c r="F4" s="32" t="s">
        <v>3</v>
      </c>
      <c r="G4" s="33" t="s">
        <v>4</v>
      </c>
    </row>
    <row r="5" spans="1:11" x14ac:dyDescent="0.25">
      <c r="A5" s="27" t="s">
        <v>90</v>
      </c>
      <c r="B5" s="30"/>
      <c r="C5" s="3" t="e">
        <f>IF(B5="Muy alto",1,IF(B5="Alto",0.75,IF(B5="Medio",0.5,IF(B5="Bajo",0.25, IF(B5="Se desconoce",0.5, IF(B5="No",0,Error))))))</f>
        <v>#NAME?</v>
      </c>
      <c r="D5" s="31"/>
      <c r="E5" s="3" t="e">
        <f>IF(D5="Minima",1,IF(D5="Mínima",1,IF(D5="Baja",0.75,IF(D5="Media",0.5,IF(D5="Máxima", 0.5, IF(D5="Maxima",0.5,IF(D5="Alta",0.25, Error)))))))</f>
        <v>#NAME?</v>
      </c>
      <c r="F5" s="2" t="e">
        <f>0.125*E5*C5</f>
        <v>#NAME?</v>
      </c>
      <c r="G5" s="3" t="e">
        <f>E5*C5*0.25</f>
        <v>#NAME?</v>
      </c>
    </row>
    <row r="6" spans="1:11" x14ac:dyDescent="0.25">
      <c r="A6" s="26" t="s">
        <v>9</v>
      </c>
      <c r="B6" s="30"/>
      <c r="C6" s="7" t="e">
        <f>IF(B6="Muy alto",1,IF(B6="Alto",0.75,IF(B6="Medio",0.5,IF(B6="Bajo",0.25, IF(B6="Se desconoce",0.5, IF(B6="No",0,Error))))))</f>
        <v>#NAME?</v>
      </c>
      <c r="D6" s="31"/>
      <c r="E6" s="3" t="e">
        <f>IF(D6="Minima",1,IF(D6="Mínima",1,IF(D6="Baja",0.75,IF(D6="Media",0.5,IF(D6="Máxima", 0.5, IF(D6="Maxima",0.5,IF(D6="Alta",0.25, Error)))))))</f>
        <v>#NAME?</v>
      </c>
      <c r="F6" s="2" t="e">
        <f>0.05*E6*C6</f>
        <v>#NAME?</v>
      </c>
      <c r="G6" s="3" t="e">
        <f>E6*C6*0.1</f>
        <v>#NAME?</v>
      </c>
    </row>
    <row r="7" spans="1:11" ht="15.75" x14ac:dyDescent="0.25">
      <c r="A7" s="26" t="s">
        <v>10</v>
      </c>
      <c r="B7" s="30"/>
      <c r="C7" s="7" t="e">
        <f>IF(B7="Muy alto",1,IF(B7="Alto",0.75,IF(B7="Medio",0.5,IF(B7="Bajo",0.25, IF(B7="Se desconoce",0.5, IF(B7="No",0,Error))))))</f>
        <v>#NAME?</v>
      </c>
      <c r="D7" s="31"/>
      <c r="E7" s="3" t="e">
        <f>IF(D7="Minima",1,IF(D7="Mínima",1,IF(D7="Baja",0.75,IF(D7="Media",0.5,IF(D7="Máxima", 0.5, IF(D7="Maxima",0.5,IF(D7="Alta",0.25, Error)))))))</f>
        <v>#NAME?</v>
      </c>
      <c r="F7" s="2" t="e">
        <f>0.075*E7*C7</f>
        <v>#NAME?</v>
      </c>
      <c r="G7" s="3" t="e">
        <f>E7*C7*0.15</f>
        <v>#NAME?</v>
      </c>
      <c r="K7" s="13"/>
    </row>
    <row r="8" spans="1:11" x14ac:dyDescent="0.25">
      <c r="A8" s="26" t="s">
        <v>11</v>
      </c>
      <c r="B8" s="30"/>
      <c r="C8" s="7" t="e">
        <f>IF(B8="Muy alto",1,IF(B8="Alto",0.75,IF(B8="Medio",0.5,IF(B8="Bajo",0.25, IF(B8="Se desconoce",0.5, IF(B8="No",0,Error))))))</f>
        <v>#NAME?</v>
      </c>
      <c r="D8" s="31"/>
      <c r="E8" s="3" t="e">
        <f>IF(D8="Minima",1,IF(D8="Mínima",1,IF(D8="Baja",0.75,IF(D8="Media",0.5,IF(D8="Máxima", 0.5, IF(D8="Maxima",0.5,IF(D8="Alta",0.25, Error)))))))</f>
        <v>#NAME?</v>
      </c>
      <c r="F8" s="2" t="e">
        <f>0.2*E8*C8</f>
        <v>#NAME?</v>
      </c>
      <c r="G8" s="3" t="e">
        <f>E8*C8*0.1</f>
        <v>#NAME?</v>
      </c>
    </row>
    <row r="9" spans="1:11" x14ac:dyDescent="0.25">
      <c r="A9" s="26" t="s">
        <v>12</v>
      </c>
      <c r="B9" s="30"/>
      <c r="C9" s="7" t="e">
        <f>IF(B9="Muy alto",1,IF(B9="Alto",0.75,IF(B9="Medio",0.5,IF(B9="Bajo",0.25, IF(B9="Se desconoce",0.5, IF(B9="No",0,Error))))))</f>
        <v>#NAME?</v>
      </c>
      <c r="D9" s="31"/>
      <c r="E9" s="3" t="e">
        <f>IF(D9="Minima",1,IF(D9="Mínima",1,IF(D9="Baja",0.75,IF(D9="Media",0.5,IF(D9="Máxima", 0.5, IF(D9="Maxima",0.5,IF(D9="Alta",0.25, Error)))))))</f>
        <v>#NAME?</v>
      </c>
      <c r="F9" s="2" t="e">
        <f>0.2*E9*C9</f>
        <v>#NAME?</v>
      </c>
      <c r="G9" s="3" t="e">
        <f>E9*C9*0.1</f>
        <v>#NAME?</v>
      </c>
    </row>
    <row r="10" spans="1:11" x14ac:dyDescent="0.25">
      <c r="A10" s="26" t="s">
        <v>13</v>
      </c>
      <c r="B10" s="30"/>
      <c r="C10" s="7" t="e">
        <f>IF(B10="Muy alto",1,IF(B10="Alto",0.75,IF(B10="Medio",0.5,IF(B10="Bajo",0.25, IF(B10="Se desconoce",0.5, IF(B10="No",0,Error))))))</f>
        <v>#NAME?</v>
      </c>
      <c r="D10" s="31"/>
      <c r="E10" s="3" t="e">
        <f>IF(D10="Minima",1,IF(D10="Mínima",1,IF(D10="Baja",0.75,IF(D10="Media",0.5,IF(D10="Máxima", 0.5, IF(D10="Maxima",0.5,IF(D10="Alta",0.25, Error)))))))</f>
        <v>#NAME?</v>
      </c>
      <c r="F10" s="2" t="e">
        <f>0.1*E10*C10</f>
        <v>#NAME?</v>
      </c>
      <c r="G10" s="3" t="e">
        <f>E10*C10*0.05</f>
        <v>#NAME?</v>
      </c>
    </row>
    <row r="11" spans="1:11" x14ac:dyDescent="0.25">
      <c r="A11" s="26" t="s">
        <v>14</v>
      </c>
      <c r="B11" s="30"/>
      <c r="C11" s="7" t="e">
        <f>IF(B11="Muy alto",1,IF(B11="Alto",0.75,IF(B11="Medio",0.5,IF(B11="Bajo",0.25, IF(B11="Se desconoce",0.5, IF(B11="No",0,Error))))))</f>
        <v>#NAME?</v>
      </c>
      <c r="D11" s="31"/>
      <c r="E11" s="3" t="e">
        <f>IF(D11="Minima",1,IF(D11="Mínima",1,IF(D11="Baja",0.75,IF(D11="Media",0.5,IF(D11="Máxima", 0.5, IF(D11="Maxima",0.5,IF(D11="Alta",0.25, Error)))))))</f>
        <v>#NAME?</v>
      </c>
      <c r="F11" s="2" t="e">
        <f>0.0625*E11*C11</f>
        <v>#NAME?</v>
      </c>
      <c r="G11" s="3" t="e">
        <f>E11*C11*0.0625</f>
        <v>#NAME?</v>
      </c>
    </row>
    <row r="12" spans="1:11" x14ac:dyDescent="0.25">
      <c r="A12" s="26" t="s">
        <v>91</v>
      </c>
      <c r="B12" s="30"/>
      <c r="C12" s="7" t="e">
        <f>IF(B12="Muy alto",1,IF(B12="Alto",0.75,IF(B12="Medio",0.5,IF(B12="Bajo",0.25, IF(B12="Se desconoce",0.5, IF(B12="No",0,Error))))))</f>
        <v>#NAME?</v>
      </c>
      <c r="D12" s="31"/>
      <c r="E12" s="3" t="e">
        <f>IF(D12="Minima",1,IF(D12="Mínima",1,IF(D12="Baja",0.75,IF(D12="Media",0.5,IF(D12="Máxima", 0.5, IF(D12="Maxima",0.5,IF(D12="Alta",0.25, Error)))))))</f>
        <v>#NAME?</v>
      </c>
      <c r="F12" s="2" t="e">
        <f>0.0625*E12*C12</f>
        <v>#NAME?</v>
      </c>
      <c r="G12" s="3" t="e">
        <f>E12*C12*0.0625</f>
        <v>#NAME?</v>
      </c>
    </row>
    <row r="13" spans="1:11" x14ac:dyDescent="0.25">
      <c r="A13" s="26" t="s">
        <v>92</v>
      </c>
      <c r="B13" s="30"/>
      <c r="C13" s="7" t="e">
        <f>IF(B13="Muy alto",1,IF(B13="Alto",0.75,IF(B13="Medio",0.5,IF(B13="Bajo",0.25, IF(B13="Se desconoce",0.5, IF(B13="No",0,Error))))))</f>
        <v>#NAME?</v>
      </c>
      <c r="D13" s="31"/>
      <c r="E13" s="3" t="e">
        <f>IF(D13="Minima",1,IF(D13="Mínima",1,IF(D13="Baja",0.75,IF(D13="Media",0.5,IF(D13="Máxima", 0.5, IF(D13="Maxima",0.5,IF(D13="Alta",0.25, Error)))))))</f>
        <v>#NAME?</v>
      </c>
      <c r="F13" s="2" t="e">
        <f>0.0625*E13*C13</f>
        <v>#NAME?</v>
      </c>
      <c r="G13" s="3" t="e">
        <f>E13*C13*0.0625</f>
        <v>#NAME?</v>
      </c>
    </row>
    <row r="14" spans="1:11" x14ac:dyDescent="0.25">
      <c r="A14" s="26" t="s">
        <v>93</v>
      </c>
      <c r="B14" s="30"/>
      <c r="C14" s="7" t="e">
        <f>IF(B14="Muy alto",1,IF(B14="Alto",0.75,IF(B14="Medio",0.5,IF(B14="Bajo",0.25, IF(B14="Se desconoce",0.5, IF(B14="No",0,Error))))))</f>
        <v>#NAME?</v>
      </c>
      <c r="D14" s="31"/>
      <c r="E14" s="3" t="e">
        <f>IF(D14="Minima",1,IF(D14="Mínima",1,IF(D14="Baja",0.75,IF(D14="Media",0.5,IF(D14="Máxima", 0.5, IF(D14="Maxima",0.5,IF(D14="Alta",0.25, Error)))))))</f>
        <v>#NAME?</v>
      </c>
      <c r="F14" s="8" t="e">
        <f>0.0625*E14*C14</f>
        <v>#NAME?</v>
      </c>
      <c r="G14" s="9" t="e">
        <f>E14*C14*0.0625</f>
        <v>#NAME?</v>
      </c>
    </row>
    <row r="15" spans="1:11" x14ac:dyDescent="0.25">
      <c r="A15" s="4" t="s">
        <v>2</v>
      </c>
      <c r="B15" s="5"/>
      <c r="C15" s="5" t="e">
        <f t="shared" ref="C15:G15" si="0">SUM(C5:C14)</f>
        <v>#NAME?</v>
      </c>
      <c r="D15" s="5"/>
      <c r="E15" s="5" t="e">
        <f t="shared" si="0"/>
        <v>#NAME?</v>
      </c>
      <c r="F15" s="5" t="e">
        <f t="shared" si="0"/>
        <v>#NAME?</v>
      </c>
      <c r="G15" s="6" t="e">
        <f t="shared" si="0"/>
        <v>#NAME?</v>
      </c>
    </row>
    <row r="16" spans="1:11" ht="15.75" thickBot="1" x14ac:dyDescent="0.3"/>
    <row r="17" spans="2:7" ht="30.75" thickBot="1" x14ac:dyDescent="0.3">
      <c r="E17" s="38" t="s">
        <v>8</v>
      </c>
      <c r="F17" s="10" t="e">
        <f>IF(F15&gt;=0.5,"Muy alto",IF(F15&gt;=0.25,"Alto",IF(F15&gt;=0.125,"Medio","Bajo")))</f>
        <v>#NAME?</v>
      </c>
      <c r="G17" s="11" t="e">
        <f>IF(G15&gt;=0.5,"Muy alto",IF(G15&gt;=0.25,"Alto",IF(G15&gt;=0.125,"Medio","Bajo")))</f>
        <v>#NAME?</v>
      </c>
    </row>
    <row r="20" spans="2:7" ht="35.25" customHeight="1" x14ac:dyDescent="0.25">
      <c r="B20" s="35" t="s">
        <v>101</v>
      </c>
      <c r="C20" s="28"/>
      <c r="D20" s="35" t="s">
        <v>102</v>
      </c>
    </row>
    <row r="21" spans="2:7" x14ac:dyDescent="0.25">
      <c r="B21" s="28" t="s">
        <v>94</v>
      </c>
      <c r="C21" s="28"/>
      <c r="D21" s="28" t="s">
        <v>81</v>
      </c>
      <c r="F21" t="s">
        <v>103</v>
      </c>
    </row>
    <row r="22" spans="2:7" x14ac:dyDescent="0.25">
      <c r="B22" s="28" t="s">
        <v>95</v>
      </c>
      <c r="C22" s="28"/>
      <c r="D22" s="28" t="s">
        <v>82</v>
      </c>
      <c r="F22" t="s">
        <v>88</v>
      </c>
    </row>
    <row r="23" spans="2:7" x14ac:dyDescent="0.25">
      <c r="B23" s="28" t="s">
        <v>96</v>
      </c>
      <c r="C23" s="28"/>
      <c r="D23" s="28" t="s">
        <v>5</v>
      </c>
    </row>
    <row r="24" spans="2:7" x14ac:dyDescent="0.25">
      <c r="B24" s="28" t="s">
        <v>97</v>
      </c>
      <c r="C24" s="28"/>
      <c r="D24" s="28" t="s">
        <v>7</v>
      </c>
    </row>
    <row r="25" spans="2:7" x14ac:dyDescent="0.25">
      <c r="B25" s="28" t="s">
        <v>98</v>
      </c>
      <c r="C25" s="28"/>
      <c r="D25" s="28" t="s">
        <v>83</v>
      </c>
    </row>
    <row r="26" spans="2:7" x14ac:dyDescent="0.25">
      <c r="B26" s="28" t="s">
        <v>99</v>
      </c>
      <c r="C26" s="28"/>
      <c r="D26" s="28"/>
    </row>
  </sheetData>
  <mergeCells count="1">
    <mergeCell ref="B1:E1"/>
  </mergeCells>
  <dataValidations count="2">
    <dataValidation type="list" allowBlank="1" showInputMessage="1" showErrorMessage="1" sqref="B5:B14">
      <formula1>$B$21:$B$26</formula1>
    </dataValidation>
    <dataValidation type="list" allowBlank="1" showInputMessage="1" showErrorMessage="1" sqref="D5:D14">
      <formula1>$D$21:$D$25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opLeftCell="D1" zoomScale="80" zoomScaleNormal="80" workbookViewId="0">
      <selection activeCell="D3" sqref="D3:D4"/>
    </sheetView>
  </sheetViews>
  <sheetFormatPr baseColWidth="10" defaultRowHeight="15" x14ac:dyDescent="0.25"/>
  <cols>
    <col min="1" max="1" width="38.7109375" style="14" customWidth="1"/>
    <col min="2" max="2" width="46.140625" style="14" customWidth="1"/>
    <col min="3" max="3" width="48.85546875" style="14" customWidth="1"/>
    <col min="4" max="4" width="45" style="14" customWidth="1"/>
    <col min="5" max="5" width="49.140625" style="14" customWidth="1"/>
    <col min="6" max="6" width="35.42578125" style="14" customWidth="1"/>
    <col min="7" max="7" width="34.42578125" style="14" customWidth="1"/>
    <col min="8" max="8" width="41" style="14" customWidth="1"/>
    <col min="9" max="9" width="23.5703125" style="14" customWidth="1"/>
    <col min="10" max="10" width="21.42578125" style="14" customWidth="1"/>
    <col min="11" max="16384" width="11.42578125" style="14"/>
  </cols>
  <sheetData>
    <row r="1" spans="1:10" ht="31.5" x14ac:dyDescent="0.25">
      <c r="A1" s="13" t="s">
        <v>15</v>
      </c>
      <c r="B1" s="13" t="s">
        <v>9</v>
      </c>
      <c r="C1" s="13" t="s">
        <v>10</v>
      </c>
      <c r="D1" s="13" t="s">
        <v>11</v>
      </c>
      <c r="E1" s="13" t="s">
        <v>12</v>
      </c>
      <c r="F1" s="13" t="s">
        <v>13</v>
      </c>
      <c r="G1" s="13" t="s">
        <v>14</v>
      </c>
      <c r="H1" s="13" t="s">
        <v>59</v>
      </c>
      <c r="I1" s="13" t="s">
        <v>61</v>
      </c>
      <c r="J1" s="13" t="s">
        <v>63</v>
      </c>
    </row>
    <row r="2" spans="1:10" ht="195" customHeight="1" x14ac:dyDescent="0.25">
      <c r="A2" s="15" t="s">
        <v>16</v>
      </c>
      <c r="B2" s="15" t="s">
        <v>46</v>
      </c>
      <c r="C2" s="15" t="s">
        <v>19</v>
      </c>
      <c r="D2" s="15" t="s">
        <v>20</v>
      </c>
      <c r="E2" s="15" t="s">
        <v>36</v>
      </c>
      <c r="F2" s="16" t="s">
        <v>47</v>
      </c>
      <c r="G2" s="16" t="s">
        <v>52</v>
      </c>
      <c r="H2" s="16" t="s">
        <v>56</v>
      </c>
      <c r="I2" s="16" t="s">
        <v>60</v>
      </c>
      <c r="J2" s="16" t="s">
        <v>62</v>
      </c>
    </row>
    <row r="3" spans="1:10" ht="236.25" customHeight="1" x14ac:dyDescent="0.25">
      <c r="A3" s="17" t="s">
        <v>21</v>
      </c>
      <c r="B3" s="18" t="s">
        <v>22</v>
      </c>
      <c r="C3" s="18" t="s">
        <v>23</v>
      </c>
      <c r="D3" s="18" t="s">
        <v>24</v>
      </c>
      <c r="E3" s="19" t="s">
        <v>45</v>
      </c>
      <c r="F3" s="18" t="s">
        <v>64</v>
      </c>
      <c r="G3" s="22" t="s">
        <v>65</v>
      </c>
      <c r="H3" s="18" t="s">
        <v>66</v>
      </c>
      <c r="I3" s="22" t="s">
        <v>67</v>
      </c>
      <c r="J3" s="18" t="s">
        <v>68</v>
      </c>
    </row>
    <row r="4" spans="1:10" ht="345.75" x14ac:dyDescent="0.25">
      <c r="A4" s="17" t="s">
        <v>37</v>
      </c>
      <c r="B4" s="18" t="s">
        <v>38</v>
      </c>
      <c r="C4" s="18" t="s">
        <v>39</v>
      </c>
      <c r="D4" s="18" t="s">
        <v>40</v>
      </c>
      <c r="E4" s="18" t="s">
        <v>41</v>
      </c>
      <c r="F4" s="16" t="s">
        <v>48</v>
      </c>
      <c r="G4" s="20" t="s">
        <v>55</v>
      </c>
      <c r="H4" s="16" t="s">
        <v>57</v>
      </c>
      <c r="I4" s="18" t="s">
        <v>69</v>
      </c>
      <c r="J4" s="22" t="s">
        <v>70</v>
      </c>
    </row>
    <row r="5" spans="1:10" ht="163.5" customHeight="1" x14ac:dyDescent="0.25">
      <c r="A5" s="21" t="s">
        <v>18</v>
      </c>
      <c r="B5" s="16" t="s">
        <v>17</v>
      </c>
      <c r="C5" s="22" t="s">
        <v>26</v>
      </c>
      <c r="D5" s="22" t="s">
        <v>25</v>
      </c>
      <c r="E5" s="18" t="s">
        <v>42</v>
      </c>
      <c r="F5" s="18" t="s">
        <v>49</v>
      </c>
      <c r="G5" s="13" t="s">
        <v>54</v>
      </c>
      <c r="H5" s="16" t="s">
        <v>58</v>
      </c>
      <c r="I5" s="18" t="s">
        <v>72</v>
      </c>
      <c r="J5" s="18" t="s">
        <v>71</v>
      </c>
    </row>
    <row r="6" spans="1:10" ht="210.75" x14ac:dyDescent="0.25">
      <c r="A6" s="17" t="s">
        <v>27</v>
      </c>
      <c r="B6" s="18" t="s">
        <v>28</v>
      </c>
      <c r="C6" s="18" t="s">
        <v>29</v>
      </c>
      <c r="D6" s="18" t="s">
        <v>30</v>
      </c>
      <c r="E6" s="18" t="s">
        <v>43</v>
      </c>
      <c r="F6" s="18" t="s">
        <v>50</v>
      </c>
      <c r="G6" s="18" t="s">
        <v>75</v>
      </c>
      <c r="H6" s="18" t="s">
        <v>76</v>
      </c>
      <c r="I6" s="18" t="s">
        <v>73</v>
      </c>
      <c r="J6" s="18" t="s">
        <v>74</v>
      </c>
    </row>
    <row r="7" spans="1:10" ht="135.75" x14ac:dyDescent="0.25">
      <c r="A7" s="18" t="s">
        <v>31</v>
      </c>
      <c r="B7" s="18" t="s">
        <v>32</v>
      </c>
      <c r="C7" s="18" t="s">
        <v>33</v>
      </c>
      <c r="D7" s="18" t="s">
        <v>34</v>
      </c>
      <c r="E7" s="18" t="s">
        <v>44</v>
      </c>
      <c r="F7" s="19" t="s">
        <v>51</v>
      </c>
      <c r="G7" s="19" t="s">
        <v>53</v>
      </c>
      <c r="H7" s="19" t="s">
        <v>77</v>
      </c>
      <c r="I7" s="19" t="s">
        <v>78</v>
      </c>
      <c r="J7" s="18" t="s">
        <v>79</v>
      </c>
    </row>
    <row r="8" spans="1:10" ht="45.75" x14ac:dyDescent="0.25">
      <c r="A8" s="18" t="s">
        <v>35</v>
      </c>
      <c r="B8" s="18" t="s">
        <v>35</v>
      </c>
      <c r="C8" s="18" t="s">
        <v>35</v>
      </c>
      <c r="D8" s="18" t="s">
        <v>35</v>
      </c>
      <c r="E8" s="18" t="s">
        <v>35</v>
      </c>
      <c r="F8" s="18" t="s">
        <v>35</v>
      </c>
      <c r="G8" s="18" t="s">
        <v>35</v>
      </c>
      <c r="H8" s="18" t="s">
        <v>35</v>
      </c>
      <c r="I8" s="18" t="s">
        <v>35</v>
      </c>
      <c r="J8" s="18" t="s">
        <v>35</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A2" sqref="A2:A6"/>
    </sheetView>
  </sheetViews>
  <sheetFormatPr baseColWidth="10" defaultRowHeight="15" x14ac:dyDescent="0.25"/>
  <cols>
    <col min="1" max="1" width="54.42578125" customWidth="1"/>
    <col min="2" max="2" width="64.28515625" customWidth="1"/>
    <col min="4" max="4" width="76.140625" customWidth="1"/>
  </cols>
  <sheetData>
    <row r="1" spans="1:2" ht="39.75" customHeight="1" thickBot="1" x14ac:dyDescent="0.3">
      <c r="A1" s="23" t="s">
        <v>1</v>
      </c>
      <c r="B1" s="24" t="s">
        <v>80</v>
      </c>
    </row>
    <row r="2" spans="1:2" ht="75" customHeight="1" x14ac:dyDescent="0.25">
      <c r="A2" t="s">
        <v>81</v>
      </c>
      <c r="B2" s="25" t="s">
        <v>85</v>
      </c>
    </row>
    <row r="3" spans="1:2" ht="95.25" customHeight="1" x14ac:dyDescent="0.25">
      <c r="A3" t="s">
        <v>82</v>
      </c>
      <c r="B3" s="25" t="s">
        <v>84</v>
      </c>
    </row>
    <row r="4" spans="1:2" ht="76.5" customHeight="1" x14ac:dyDescent="0.25">
      <c r="A4" t="s">
        <v>5</v>
      </c>
      <c r="B4" s="25" t="s">
        <v>86</v>
      </c>
    </row>
    <row r="5" spans="1:2" ht="60.75" customHeight="1" x14ac:dyDescent="0.25">
      <c r="A5" t="s">
        <v>7</v>
      </c>
      <c r="B5" s="25" t="s">
        <v>87</v>
      </c>
    </row>
    <row r="6" spans="1:2" ht="63.75" customHeight="1" x14ac:dyDescent="0.25">
      <c r="A6" t="s">
        <v>83</v>
      </c>
      <c r="B6" s="25" t="s">
        <v>100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Cálculo</vt:lpstr>
      <vt:lpstr>Preguntas</vt:lpstr>
      <vt:lpstr>Incertidumbre</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Luna</dc:creator>
  <cp:lastModifiedBy>Yolanda Barrios Caballero</cp:lastModifiedBy>
  <dcterms:created xsi:type="dcterms:W3CDTF">2013-12-06T01:58:58Z</dcterms:created>
  <dcterms:modified xsi:type="dcterms:W3CDTF">2020-02-19T21:08:58Z</dcterms:modified>
</cp:coreProperties>
</file>